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36" i="1" l="1"/>
  <c r="G37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<sst xmlns="http://schemas.openxmlformats.org/spreadsheetml/2006/main" count="59" uniqueCount="50">
  <si>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</si>
  <si>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</si>
  <si>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</si>
  <si>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</si>
  <si>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</si>
  <si>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</si>
  <si>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</si>
  <si>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</si>
  <si>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</si>
  <si>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</si>
  <si>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</si>
  <si>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</si>
  <si>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</si>
  <si>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</si>
  <si>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</si>
  <si>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</si>
  <si>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0,4 kg/m2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</si>
  <si>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</si>
  <si>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</si>
  <si>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</si>
  <si>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</si>
  <si>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</si>
  <si>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</si>
  <si>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</si>
  <si>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</si>
  <si>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</si>
  <si>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</si>
  <si>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</si>
  <si>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</si>
  <si>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</si>
  <si>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</si>
  <si>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</si>
  <si>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</si>
  <si>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</si>
  <si>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</si>
  <si>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</si>
  <si>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</si>
  <si>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</si>
  <si>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</si>
  <si>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</si>
  <si>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</si>
  <si>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</si>
  <si>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</si>
  <si>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</si>
  <si>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</si>
  <si>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</si>
  <si>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</si>
  <si>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Provedení vyrovnávek z modifikovaného asfaltu ACL 16</t>
  </si>
  <si>
    <t>Asfaltový beton vrstva obrusná ACO 11S tl. 50 mm</t>
  </si>
  <si>
    <t>Oprava povrchu vozovky III/20910 Božičany – Nejdek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</si>
</sst>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y%20v&#253;m&#283;r%20%20ROZPO&#269;TY/Bo&#382;i&#269;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6"/>
  <sheetViews>
    <sheetView showGridLines="0" tabSelected="1" zoomScale="115" zoomScaleNormal="115" workbookViewId="0">
      <selection activeCell="M14" sqref="M1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49</v>
      </c>
      <c r="E4" s="49" t="s">
        <v>44</v>
      </c>
      <c r="F4" s="56" t="s">
        <v>43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42</v>
      </c>
      <c r="F5" s="57"/>
      <c r="G5" s="57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58" t="s">
        <v>36</v>
      </c>
      <c r="G6" s="59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47</v>
      </c>
      <c r="D15" s="29" t="s">
        <v>20</v>
      </c>
      <c r="E15" s="28">
        <v>30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9</v>
      </c>
      <c r="E16" s="28">
        <v>10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18</v>
      </c>
      <c r="D17" s="29" t="s">
        <v>9</v>
      </c>
      <c r="E17" s="28">
        <v>10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9</v>
      </c>
      <c r="E18" s="28">
        <v>10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14</v>
      </c>
      <c r="E19" s="28">
        <v>6762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48</v>
      </c>
      <c r="D20" s="29" t="s">
        <v>14</v>
      </c>
      <c r="E20" s="28">
        <v>6762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15</v>
      </c>
      <c r="D21" s="29" t="s">
        <v>14</v>
      </c>
      <c r="E21" s="28">
        <v>1610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13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12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11</v>
      </c>
      <c r="D25" s="29" t="s">
        <v>9</v>
      </c>
      <c r="E25" s="28">
        <v>3220</v>
      </c>
      <c r="F25" s="27"/>
      <c r="G25" s="26">
        <f>E25*F25</f>
        <v>0</v>
      </c>
    </row>
    <row r="26" spans="1:7" s="1" customFormat="1" ht="11.25" x14ac:dyDescent="0.2">
      <c r="A26" s="32">
        <v>10</v>
      </c>
      <c r="B26" s="31"/>
      <c r="C26" s="30" t="s">
        <v>10</v>
      </c>
      <c r="D26" s="29" t="s">
        <v>9</v>
      </c>
      <c r="E26" s="28">
        <v>3220</v>
      </c>
      <c r="F26" s="27"/>
      <c r="G26" s="26">
        <f>E26*F26</f>
        <v>0</v>
      </c>
    </row>
    <row r="27" spans="1:7" s="1" customFormat="1" ht="11.25" x14ac:dyDescent="0.2">
      <c r="A27" s="32"/>
      <c r="B27" s="31"/>
      <c r="C27" s="33" t="s">
        <v>12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0"/>
      <c r="D29" s="29"/>
      <c r="E29" s="28"/>
      <c r="F29" s="27"/>
      <c r="G29" s="26"/>
    </row>
    <row r="30" spans="1:7" s="1" customFormat="1" ht="11.25" customHeight="1" x14ac:dyDescent="0.2">
      <c r="A30" s="21"/>
      <c r="B30" s="20"/>
      <c r="C30" s="19" t="s">
        <v>8</v>
      </c>
      <c r="D30" s="18"/>
      <c r="E30" s="17"/>
      <c r="F30" s="16"/>
      <c r="G30" s="22"/>
    </row>
    <row r="31" spans="1:7" s="1" customFormat="1" ht="12" x14ac:dyDescent="0.2">
      <c r="A31" s="25" t="s">
        <v>7</v>
      </c>
      <c r="B31" s="20"/>
      <c r="C31" s="24"/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6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5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4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3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2</v>
      </c>
      <c r="D36" s="18"/>
      <c r="E36" s="17"/>
      <c r="F36" s="16"/>
      <c r="G36" s="15">
        <f>SUM(G9:G29)</f>
        <v>0</v>
      </c>
    </row>
    <row r="37" spans="1:7" s="1" customFormat="1" thickBot="1" x14ac:dyDescent="0.25">
      <c r="A37" s="14"/>
      <c r="B37" s="13"/>
      <c r="C37" s="12" t="s">
        <v>1</v>
      </c>
      <c r="D37" s="11"/>
      <c r="E37" s="10"/>
      <c r="F37" s="9"/>
      <c r="G37" s="8">
        <f>G36*1.21</f>
        <v>0</v>
      </c>
    </row>
    <row r="40" spans="1:7" x14ac:dyDescent="0.2">
      <c r="A40" s="7" t="s">
        <v>0</v>
      </c>
      <c r="F40" s="6"/>
    </row>
    <row r="46" spans="1:7" x14ac:dyDescent="0.2">
      <c r="C46" s="5"/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František Malár</cp:lastModifiedBy>
  <dcterms:created xsi:type="dcterms:W3CDTF">2020-02-11T08:39:33Z</dcterms:created>
  <dcterms:modified xsi:type="dcterms:W3CDTF">2020-03-25T10:06:59Z</dcterms:modified>
</cp:coreProperties>
</file>